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05" windowWidth="18975" windowHeight="12360" activeTab="2"/>
  </bookViews>
  <sheets>
    <sheet name="Chart2" sheetId="5" r:id="rId1"/>
    <sheet name="Chart1" sheetId="4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M20" i="1" l="1"/>
  <c r="M21" i="1"/>
  <c r="M22" i="1"/>
  <c r="M23" i="1"/>
  <c r="M19" i="1"/>
  <c r="M3" i="1" l="1"/>
  <c r="M4" i="1"/>
  <c r="M5" i="1"/>
  <c r="M6" i="1"/>
  <c r="M7" i="1"/>
  <c r="M8" i="1"/>
  <c r="M9" i="1"/>
  <c r="M10" i="1"/>
  <c r="M12" i="1"/>
  <c r="M13" i="1"/>
  <c r="M14" i="1"/>
  <c r="M15" i="1"/>
  <c r="M16" i="1"/>
  <c r="M17" i="1"/>
  <c r="M18" i="1"/>
</calcChain>
</file>

<file path=xl/sharedStrings.xml><?xml version="1.0" encoding="utf-8"?>
<sst xmlns="http://schemas.openxmlformats.org/spreadsheetml/2006/main" count="86" uniqueCount="47">
  <si>
    <t>Course</t>
  </si>
  <si>
    <t>Date</t>
  </si>
  <si>
    <t>Distance</t>
  </si>
  <si>
    <t>Type</t>
  </si>
  <si>
    <t>Temps</t>
  </si>
  <si>
    <t>Temps Réel</t>
  </si>
  <si>
    <t>Points</t>
  </si>
  <si>
    <t>Challenge</t>
  </si>
  <si>
    <t>Trail Givré Montanay</t>
  </si>
  <si>
    <t>Trail</t>
  </si>
  <si>
    <t>TTN</t>
  </si>
  <si>
    <t>Course de  la Saint Valentin</t>
  </si>
  <si>
    <t>Duathlon de Meaux</t>
  </si>
  <si>
    <t>Duathlon</t>
  </si>
  <si>
    <t>Foulées du Tertre</t>
  </si>
  <si>
    <t>Foulées du 8ème</t>
  </si>
  <si>
    <t>Trail de la Drôme Lafuma</t>
  </si>
  <si>
    <t>Triathlon Sprint d'Etampes</t>
  </si>
  <si>
    <t>Triathlon</t>
  </si>
  <si>
    <t>Trail des Forts du Grand Besançon</t>
  </si>
  <si>
    <t>Course du Château</t>
  </si>
  <si>
    <t>Foulées du 12ème</t>
  </si>
  <si>
    <t>CAP Aubrac</t>
  </si>
  <si>
    <t>France des îles</t>
  </si>
  <si>
    <t>Traversée Verbier-Saint Bernard</t>
  </si>
  <si>
    <t>Triathlon XL Gerardmer</t>
  </si>
  <si>
    <t>1,9/90/21,5</t>
  </si>
  <si>
    <t>Courir pour des pommes</t>
  </si>
  <si>
    <t>Paris Centre</t>
  </si>
  <si>
    <t>Corrida du 15ème</t>
  </si>
  <si>
    <t>Sparnatrail</t>
  </si>
  <si>
    <t>10km du 9ème</t>
  </si>
  <si>
    <t>Boucles du 17ème</t>
  </si>
  <si>
    <t>SaintéLyon</t>
  </si>
  <si>
    <t>5/23/2,5</t>
  </si>
  <si>
    <t>0,7/21/5</t>
  </si>
  <si>
    <t>D+ Annoncé</t>
  </si>
  <si>
    <t>Inscrit</t>
  </si>
  <si>
    <t>oui</t>
  </si>
  <si>
    <t xml:space="preserve">Dossard </t>
  </si>
  <si>
    <t>PRT</t>
  </si>
  <si>
    <t>Cat.</t>
  </si>
  <si>
    <t>Class.</t>
  </si>
  <si>
    <t>Récup</t>
  </si>
  <si>
    <t>Route</t>
  </si>
  <si>
    <t>Raid Aventure Chablaisienne</t>
  </si>
  <si>
    <t>Raid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</si>
</sst>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m&quot;"/>
    <numFmt numFmtId="165" formatCode="0.0&quot; km&quot;"/>
    <numFmt numFmtId="166" formatCode="0&quot; j&quot;"/>
  </numFmts>
  <fonts count="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trike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medium">
        <color indexed="64"/>
      </left>
      <right style="hair">
        <color theme="2"/>
      </right>
      <top style="medium">
        <color indexed="64"/>
      </top>
      <bottom style="medium">
        <color indexed="64"/>
      </bottom>
      <diagonal/>
    </border>
    <border>
      <left style="hair">
        <color theme="2"/>
      </left>
      <right style="hair">
        <color theme="2"/>
      </right>
      <top style="medium">
        <color indexed="64"/>
      </top>
      <bottom style="medium">
        <color indexed="64"/>
      </bottom>
      <diagonal/>
    </border>
    <border>
      <left style="hair">
        <color theme="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2"/>
      </right>
      <top style="thin">
        <color indexed="64"/>
      </top>
      <bottom style="thin">
        <color indexed="64"/>
      </bottom>
      <diagonal/>
    </border>
    <border>
      <left style="hair">
        <color theme="2"/>
      </left>
      <right style="hair">
        <color theme="2"/>
      </right>
      <top style="thin">
        <color indexed="64"/>
      </top>
      <bottom style="thin">
        <color indexed="64"/>
      </bottom>
      <diagonal/>
    </border>
    <border>
      <left style="hair">
        <color theme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2"/>
      </left>
      <right style="hair">
        <color theme="2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85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4" fontId="4" fillId="3" borderId="1" xfId="3" applyNumberFormat="1" applyBorder="1" applyAlignment="1">
      <alignment vertical="center"/>
    </xf>
    <xf numFmtId="0" fontId="4" fillId="3" borderId="1" xfId="3" applyBorder="1" applyAlignment="1">
      <alignment horizontal="center" vertical="center" wrapText="1"/>
    </xf>
    <xf numFmtId="0" fontId="4" fillId="3" borderId="1" xfId="3" applyBorder="1" applyAlignment="1">
      <alignment horizontal="center" vertical="center"/>
    </xf>
    <xf numFmtId="165" fontId="4" fillId="3" borderId="1" xfId="3" applyNumberFormat="1" applyBorder="1" applyAlignment="1">
      <alignment horizontal="center" vertical="center"/>
    </xf>
    <xf numFmtId="164" fontId="4" fillId="3" borderId="1" xfId="3" applyNumberFormat="1" applyBorder="1" applyAlignment="1">
      <alignment horizontal="center" vertical="center"/>
    </xf>
    <xf numFmtId="21" fontId="4" fillId="3" borderId="1" xfId="3" applyNumberFormat="1" applyBorder="1" applyAlignment="1">
      <alignment horizontal="center" vertical="center"/>
    </xf>
    <xf numFmtId="166" fontId="4" fillId="3" borderId="1" xfId="3" applyNumberFormat="1" applyBorder="1" applyAlignment="1">
      <alignment horizontal="center" vertical="center"/>
    </xf>
    <xf numFmtId="14" fontId="4" fillId="2" borderId="1" xfId="2" applyNumberFormat="1" applyBorder="1" applyAlignment="1">
      <alignment vertical="center"/>
    </xf>
    <xf numFmtId="0" fontId="4" fillId="2" borderId="1" xfId="2" applyBorder="1" applyAlignment="1">
      <alignment horizontal="center" vertical="center" wrapText="1"/>
    </xf>
    <xf numFmtId="0" fontId="4" fillId="2" borderId="1" xfId="2" applyBorder="1" applyAlignment="1">
      <alignment horizontal="center" vertical="center"/>
    </xf>
    <xf numFmtId="165" fontId="4" fillId="2" borderId="1" xfId="2" applyNumberFormat="1" applyBorder="1" applyAlignment="1">
      <alignment horizontal="center" vertical="center"/>
    </xf>
    <xf numFmtId="164" fontId="4" fillId="2" borderId="1" xfId="2" applyNumberFormat="1" applyBorder="1" applyAlignment="1">
      <alignment horizontal="center" vertical="center"/>
    </xf>
    <xf numFmtId="21" fontId="4" fillId="2" borderId="1" xfId="2" applyNumberFormat="1" applyBorder="1" applyAlignment="1">
      <alignment horizontal="center" vertical="center"/>
    </xf>
    <xf numFmtId="166" fontId="4" fillId="2" borderId="1" xfId="2" applyNumberFormat="1" applyBorder="1" applyAlignment="1">
      <alignment horizontal="center" vertical="center"/>
    </xf>
    <xf numFmtId="14" fontId="4" fillId="4" borderId="1" xfId="4" applyNumberFormat="1" applyBorder="1" applyAlignment="1">
      <alignment vertical="center"/>
    </xf>
    <xf numFmtId="0" fontId="4" fillId="4" borderId="1" xfId="4" applyBorder="1" applyAlignment="1">
      <alignment horizontal="center" vertical="center" wrapText="1"/>
    </xf>
    <xf numFmtId="0" fontId="4" fillId="4" borderId="1" xfId="4" applyBorder="1" applyAlignment="1">
      <alignment horizontal="center" vertical="center"/>
    </xf>
    <xf numFmtId="165" fontId="4" fillId="4" borderId="1" xfId="4" applyNumberFormat="1" applyBorder="1" applyAlignment="1">
      <alignment horizontal="center" vertical="center"/>
    </xf>
    <xf numFmtId="164" fontId="4" fillId="4" borderId="1" xfId="4" applyNumberFormat="1" applyBorder="1" applyAlignment="1">
      <alignment horizontal="center" vertical="center"/>
    </xf>
    <xf numFmtId="21" fontId="4" fillId="4" borderId="1" xfId="4" applyNumberFormat="1" applyBorder="1" applyAlignment="1">
      <alignment horizontal="center" vertical="center"/>
    </xf>
    <xf numFmtId="166" fontId="4" fillId="4" borderId="1" xfId="4" applyNumberFormat="1" applyBorder="1" applyAlignment="1">
      <alignment horizontal="center" vertical="center"/>
    </xf>
    <xf numFmtId="14" fontId="4" fillId="3" borderId="2" xfId="3" applyNumberFormat="1" applyBorder="1" applyAlignment="1">
      <alignment vertical="center" wrapText="1"/>
    </xf>
    <xf numFmtId="0" fontId="4" fillId="3" borderId="2" xfId="3" applyBorder="1" applyAlignment="1">
      <alignment horizontal="center" vertical="center" wrapText="1"/>
    </xf>
    <xf numFmtId="165" fontId="4" fillId="3" borderId="2" xfId="3" applyNumberFormat="1" applyBorder="1" applyAlignment="1">
      <alignment horizontal="center" vertical="center" wrapText="1"/>
    </xf>
    <xf numFmtId="164" fontId="4" fillId="3" borderId="2" xfId="3" applyNumberFormat="1" applyBorder="1" applyAlignment="1">
      <alignment horizontal="center" vertical="center" wrapText="1"/>
    </xf>
    <xf numFmtId="21" fontId="4" fillId="3" borderId="2" xfId="3" applyNumberFormat="1" applyBorder="1" applyAlignment="1">
      <alignment horizontal="center" vertical="center" wrapText="1"/>
    </xf>
    <xf numFmtId="166" fontId="4" fillId="3" borderId="2" xfId="3" applyNumberFormat="1" applyBorder="1" applyAlignment="1">
      <alignment horizontal="center" vertical="center" wrapText="1"/>
    </xf>
    <xf numFmtId="14" fontId="4" fillId="4" borderId="3" xfId="4" applyNumberFormat="1" applyBorder="1" applyAlignment="1">
      <alignment vertical="center"/>
    </xf>
    <xf numFmtId="0" fontId="4" fillId="4" borderId="3" xfId="4" applyBorder="1" applyAlignment="1">
      <alignment horizontal="center" vertical="center" wrapText="1"/>
    </xf>
    <xf numFmtId="0" fontId="4" fillId="4" borderId="3" xfId="4" applyBorder="1" applyAlignment="1">
      <alignment horizontal="center" vertical="center"/>
    </xf>
    <xf numFmtId="165" fontId="4" fillId="4" borderId="3" xfId="4" applyNumberFormat="1" applyBorder="1" applyAlignment="1">
      <alignment horizontal="center" vertical="center"/>
    </xf>
    <xf numFmtId="164" fontId="4" fillId="4" borderId="3" xfId="4" applyNumberFormat="1" applyBorder="1" applyAlignment="1">
      <alignment horizontal="center" vertical="center"/>
    </xf>
    <xf numFmtId="166" fontId="4" fillId="4" borderId="3" xfId="4" applyNumberFormat="1" applyBorder="1" applyAlignment="1">
      <alignment horizontal="center" vertical="center"/>
    </xf>
    <xf numFmtId="14" fontId="4" fillId="2" borderId="4" xfId="2" applyNumberFormat="1" applyBorder="1" applyAlignment="1">
      <alignment vertical="center"/>
    </xf>
    <xf numFmtId="0" fontId="4" fillId="2" borderId="5" xfId="2" applyBorder="1" applyAlignment="1">
      <alignment horizontal="center" vertical="center" wrapText="1"/>
    </xf>
    <xf numFmtId="0" fontId="4" fillId="2" borderId="5" xfId="2" applyBorder="1" applyAlignment="1">
      <alignment horizontal="center" vertical="center"/>
    </xf>
    <xf numFmtId="165" fontId="4" fillId="2" borderId="5" xfId="2" applyNumberFormat="1" applyBorder="1" applyAlignment="1">
      <alignment horizontal="center" vertical="center"/>
    </xf>
    <xf numFmtId="164" fontId="4" fillId="2" borderId="5" xfId="2" applyNumberFormat="1" applyBorder="1" applyAlignment="1">
      <alignment horizontal="center" vertical="center"/>
    </xf>
    <xf numFmtId="166" fontId="4" fillId="2" borderId="5" xfId="2" applyNumberFormat="1" applyBorder="1" applyAlignment="1">
      <alignment horizontal="center" vertical="center"/>
    </xf>
    <xf numFmtId="0" fontId="4" fillId="2" borderId="6" xfId="2" applyBorder="1" applyAlignment="1">
      <alignment horizontal="center" vertical="center"/>
    </xf>
    <xf numFmtId="14" fontId="4" fillId="5" borderId="1" xfId="5" applyNumberFormat="1" applyBorder="1" applyAlignment="1">
      <alignment vertical="center"/>
    </xf>
    <xf numFmtId="0" fontId="4" fillId="5" borderId="1" xfId="5" applyBorder="1" applyAlignment="1">
      <alignment horizontal="center" vertical="center" wrapText="1"/>
    </xf>
    <xf numFmtId="0" fontId="4" fillId="5" borderId="1" xfId="5" applyBorder="1" applyAlignment="1">
      <alignment horizontal="center" vertical="center"/>
    </xf>
    <xf numFmtId="165" fontId="4" fillId="5" borderId="1" xfId="5" applyNumberFormat="1" applyBorder="1" applyAlignment="1">
      <alignment horizontal="center" vertical="center"/>
    </xf>
    <xf numFmtId="164" fontId="4" fillId="5" borderId="1" xfId="5" applyNumberFormat="1" applyBorder="1" applyAlignment="1">
      <alignment horizontal="center" vertical="center"/>
    </xf>
    <xf numFmtId="166" fontId="4" fillId="5" borderId="1" xfId="5" applyNumberFormat="1" applyBorder="1" applyAlignment="1">
      <alignment horizontal="center" vertical="center"/>
    </xf>
    <xf numFmtId="14" fontId="4" fillId="2" borderId="7" xfId="2" applyNumberFormat="1" applyBorder="1" applyAlignment="1">
      <alignment vertical="center"/>
    </xf>
    <xf numFmtId="0" fontId="4" fillId="2" borderId="8" xfId="2" applyBorder="1" applyAlignment="1">
      <alignment horizontal="center" vertical="center" wrapText="1"/>
    </xf>
    <xf numFmtId="0" fontId="4" fillId="2" borderId="8" xfId="2" applyBorder="1" applyAlignment="1">
      <alignment horizontal="center" vertical="center"/>
    </xf>
    <xf numFmtId="165" fontId="4" fillId="2" borderId="8" xfId="2" applyNumberFormat="1" applyBorder="1" applyAlignment="1">
      <alignment horizontal="center" vertical="center"/>
    </xf>
    <xf numFmtId="164" fontId="4" fillId="2" borderId="8" xfId="2" applyNumberFormat="1" applyBorder="1" applyAlignment="1">
      <alignment horizontal="center" vertical="center"/>
    </xf>
    <xf numFmtId="166" fontId="4" fillId="2" borderId="8" xfId="2" applyNumberFormat="1" applyBorder="1" applyAlignment="1">
      <alignment horizontal="center" vertical="center"/>
    </xf>
    <xf numFmtId="0" fontId="4" fillId="2" borderId="9" xfId="2" applyBorder="1" applyAlignment="1">
      <alignment horizontal="center" vertical="center"/>
    </xf>
    <xf numFmtId="14" fontId="4" fillId="4" borderId="10" xfId="4" applyNumberFormat="1" applyBorder="1" applyAlignment="1">
      <alignment vertical="center"/>
    </xf>
    <xf numFmtId="0" fontId="4" fillId="4" borderId="10" xfId="4" applyBorder="1" applyAlignment="1">
      <alignment horizontal="center" vertical="center" wrapText="1"/>
    </xf>
    <xf numFmtId="0" fontId="4" fillId="4" borderId="10" xfId="4" applyBorder="1" applyAlignment="1">
      <alignment horizontal="center" vertical="center"/>
    </xf>
    <xf numFmtId="165" fontId="4" fillId="4" borderId="10" xfId="4" applyNumberFormat="1" applyBorder="1" applyAlignment="1">
      <alignment horizontal="center" vertical="center"/>
    </xf>
    <xf numFmtId="164" fontId="4" fillId="4" borderId="10" xfId="4" applyNumberFormat="1" applyBorder="1" applyAlignment="1">
      <alignment horizontal="center" vertical="center"/>
    </xf>
    <xf numFmtId="166" fontId="4" fillId="4" borderId="10" xfId="4" applyNumberFormat="1" applyBorder="1" applyAlignment="1">
      <alignment horizontal="center" vertical="center"/>
    </xf>
    <xf numFmtId="14" fontId="4" fillId="3" borderId="3" xfId="3" applyNumberFormat="1" applyBorder="1" applyAlignment="1">
      <alignment vertical="center"/>
    </xf>
    <xf numFmtId="0" fontId="4" fillId="3" borderId="3" xfId="3" applyBorder="1" applyAlignment="1">
      <alignment horizontal="center" vertical="center" wrapText="1"/>
    </xf>
    <xf numFmtId="0" fontId="4" fillId="3" borderId="3" xfId="3" applyBorder="1" applyAlignment="1">
      <alignment horizontal="center" vertical="center"/>
    </xf>
    <xf numFmtId="165" fontId="4" fillId="3" borderId="3" xfId="3" applyNumberFormat="1" applyBorder="1" applyAlignment="1">
      <alignment horizontal="center" vertical="center"/>
    </xf>
    <xf numFmtId="164" fontId="4" fillId="3" borderId="3" xfId="3" applyNumberFormat="1" applyBorder="1" applyAlignment="1">
      <alignment horizontal="center" vertical="center"/>
    </xf>
    <xf numFmtId="166" fontId="4" fillId="3" borderId="3" xfId="3" applyNumberFormat="1" applyBorder="1" applyAlignment="1">
      <alignment horizontal="center" vertical="center"/>
    </xf>
    <xf numFmtId="14" fontId="3" fillId="2" borderId="4" xfId="2" applyNumberFormat="1" applyFont="1" applyBorder="1" applyAlignment="1">
      <alignment vertical="center"/>
    </xf>
    <xf numFmtId="0" fontId="3" fillId="2" borderId="5" xfId="2" applyFont="1" applyBorder="1" applyAlignment="1">
      <alignment horizontal="center" vertical="center" wrapText="1"/>
    </xf>
    <xf numFmtId="0" fontId="3" fillId="2" borderId="5" xfId="2" applyFont="1" applyBorder="1" applyAlignment="1">
      <alignment horizontal="center" vertical="center"/>
    </xf>
    <xf numFmtId="165" fontId="3" fillId="2" borderId="5" xfId="2" applyNumberFormat="1" applyFont="1" applyBorder="1" applyAlignment="1">
      <alignment horizontal="center" vertical="center"/>
    </xf>
    <xf numFmtId="164" fontId="3" fillId="2" borderId="5" xfId="2" applyNumberFormat="1" applyFont="1" applyBorder="1" applyAlignment="1">
      <alignment horizontal="center" vertical="center"/>
    </xf>
    <xf numFmtId="166" fontId="3" fillId="2" borderId="5" xfId="2" applyNumberFormat="1" applyFont="1" applyBorder="1" applyAlignment="1">
      <alignment horizontal="center" vertical="center"/>
    </xf>
    <xf numFmtId="0" fontId="3" fillId="2" borderId="6" xfId="2" applyFont="1" applyBorder="1" applyAlignment="1">
      <alignment horizontal="center" vertical="center"/>
    </xf>
    <xf numFmtId="14" fontId="4" fillId="3" borderId="2" xfId="3" applyNumberFormat="1" applyBorder="1" applyAlignment="1">
      <alignment vertical="center"/>
    </xf>
    <xf numFmtId="0" fontId="4" fillId="3" borderId="2" xfId="3" applyBorder="1" applyAlignment="1">
      <alignment horizontal="center" vertical="center"/>
    </xf>
    <xf numFmtId="165" fontId="4" fillId="3" borderId="2" xfId="3" applyNumberFormat="1" applyBorder="1" applyAlignment="1">
      <alignment horizontal="center" vertical="center"/>
    </xf>
    <xf numFmtId="164" fontId="4" fillId="3" borderId="2" xfId="3" applyNumberFormat="1" applyBorder="1" applyAlignment="1">
      <alignment horizontal="center" vertical="center"/>
    </xf>
    <xf numFmtId="166" fontId="4" fillId="3" borderId="2" xfId="3" applyNumberFormat="1" applyBorder="1" applyAlignment="1">
      <alignment horizontal="center" vertical="center"/>
    </xf>
  </cellXfs>
  <cellStyles count="6">
    <cellStyle name="Accent1" xfId="2" builtinId="29"/>
    <cellStyle name="Accent2" xfId="3" builtinId="33"/>
    <cellStyle name="Accent3" xfId="4" builtinId="37"/>
    <cellStyle name="Accent5" xfId="5" builtinId="45"/>
    <cellStyle name="Explanatory Text" xfId="1" builtinId="53"/>
    <cellStyle name="Normal" xfId="0" builtinId="0"/>
  </cellStyles>
  <dxfs count="15">
    <dxf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numFmt numFmtId="166" formatCode="0&quot; j&quot;"/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numFmt numFmtId="164" formatCode="0&quot; m&quot;"/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numFmt numFmtId="165" formatCode="0.0&quot; km&quot;"/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hair">
          <color theme="2"/>
        </left>
        <right style="hair">
          <color theme="2"/>
        </right>
        <top style="hair">
          <color theme="2"/>
        </top>
        <bottom style="hair">
          <color theme="2"/>
        </bottom>
        <vertical style="hair">
          <color theme="2"/>
        </vertical>
        <horizontal style="hair">
          <color theme="2"/>
        </horizontal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629824"/>
        <c:axId val="199635712"/>
      </c:barChart>
      <c:catAx>
        <c:axId val="19962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35712"/>
        <c:crosses val="autoZero"/>
        <c:auto val="1"/>
        <c:lblAlgn val="ctr"/>
        <c:lblOffset val="100"/>
        <c:noMultiLvlLbl val="0"/>
      </c:catAx>
      <c:valAx>
        <c:axId val="19963571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962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62368"/>
        <c:axId val="202728576"/>
      </c:barChart>
      <c:catAx>
        <c:axId val="19596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2728576"/>
        <c:crosses val="autoZero"/>
        <c:auto val="1"/>
        <c:lblAlgn val="ctr"/>
        <c:lblOffset val="100"/>
        <c:noMultiLvlLbl val="0"/>
      </c:catAx>
      <c:valAx>
        <c:axId val="20272857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596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B1:O23" totalsRowShown="0" headerRowDxfId="14">
  <tableColumns count="14">
    <tableColumn id="1" name="Date" dataDxfId="13"/>
    <tableColumn id="2" name="Course" dataDxfId="12"/>
    <tableColumn id="3" name="Type" dataDxfId="11"/>
    <tableColumn id="4" name="Distance" dataDxfId="10"/>
    <tableColumn id="12" name="D+ Annoncé" dataDxfId="9"/>
    <tableColumn id="5" name="Temps" dataDxfId="8"/>
    <tableColumn id="6" name="Temps Réel" dataDxfId="7"/>
    <tableColumn id="7" name="Class." dataDxfId="6"/>
    <tableColumn id="8" name="Cat." dataDxfId="5"/>
    <tableColumn id="9" name="Challenge" dataDxfId="4"/>
    <tableColumn id="10" name="Points" dataDxfId="3"/>
    <tableColumn id="11" name="Récup" dataDxfId="2"/>
    <tableColumn id="13" name="Inscrit" dataDxfId="1"/>
    <tableColumn id="14" name="Dossard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DBBF5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zoomScale="85" zoomScaleNormal="85" workbookViewId="0">
      <selection activeCell="S21" sqref="S21"/>
    </sheetView>
  </sheetViews>
  <sheetFormatPr defaultRowHeight="15" x14ac:dyDescent="0.25"/>
  <cols>
    <col min="1" max="1" width="11.28515625" bestFit="1" customWidth="1"/>
    <col min="2" max="2" width="16.7109375" style="6" customWidth="1"/>
    <col min="3" max="3" width="16.140625" bestFit="1" customWidth="1"/>
    <col min="4" max="4" width="11" bestFit="1" customWidth="1"/>
    <col min="5" max="5" width="10.5703125" customWidth="1"/>
    <col min="7" max="7" width="8.7109375" customWidth="1"/>
    <col min="8" max="8" width="7.7109375" customWidth="1"/>
    <col min="9" max="9" width="6" customWidth="1"/>
    <col min="10" max="10" width="5.5703125" customWidth="1"/>
    <col min="12" max="12" width="6.28515625" style="1" customWidth="1"/>
    <col min="13" max="13" width="5.85546875" customWidth="1"/>
    <col min="14" max="14" width="7.85546875" style="4" customWidth="1"/>
  </cols>
  <sheetData>
    <row r="1" spans="2:15" ht="30" x14ac:dyDescent="0.25">
      <c r="B1" s="2" t="s">
        <v>1</v>
      </c>
      <c r="C1" s="2" t="s">
        <v>0</v>
      </c>
      <c r="D1" s="2" t="s">
        <v>3</v>
      </c>
      <c r="E1" s="2" t="s">
        <v>2</v>
      </c>
      <c r="F1" s="2" t="s">
        <v>36</v>
      </c>
      <c r="G1" s="2" t="s">
        <v>4</v>
      </c>
      <c r="H1" s="2" t="s">
        <v>5</v>
      </c>
      <c r="I1" s="2" t="s">
        <v>42</v>
      </c>
      <c r="J1" s="2" t="s">
        <v>41</v>
      </c>
      <c r="K1" s="2" t="s">
        <v>7</v>
      </c>
      <c r="L1" s="2" t="s">
        <v>6</v>
      </c>
      <c r="M1" s="3" t="s">
        <v>43</v>
      </c>
      <c r="N1" s="2" t="s">
        <v>37</v>
      </c>
      <c r="O1" s="2" t="s">
        <v>39</v>
      </c>
    </row>
    <row r="2" spans="2:15" ht="30" customHeight="1" x14ac:dyDescent="0.25">
      <c r="B2" s="8">
        <v>40937</v>
      </c>
      <c r="C2" s="9" t="s">
        <v>15</v>
      </c>
      <c r="D2" s="10" t="s">
        <v>44</v>
      </c>
      <c r="E2" s="11">
        <v>10</v>
      </c>
      <c r="F2" s="12"/>
      <c r="G2" s="13">
        <v>2.5196759259259256E-2</v>
      </c>
      <c r="H2" s="13">
        <v>2.5185185185185185E-2</v>
      </c>
      <c r="I2" s="10">
        <v>35</v>
      </c>
      <c r="J2" s="10">
        <v>26</v>
      </c>
      <c r="K2" s="10" t="s">
        <v>40</v>
      </c>
      <c r="L2" s="10">
        <v>104</v>
      </c>
      <c r="M2" s="14"/>
      <c r="N2" s="10" t="s">
        <v>38</v>
      </c>
      <c r="O2" s="10">
        <v>105</v>
      </c>
    </row>
    <row r="3" spans="2:15" ht="30" customHeight="1" x14ac:dyDescent="0.25">
      <c r="B3" s="15">
        <v>40944</v>
      </c>
      <c r="C3" s="16" t="s">
        <v>8</v>
      </c>
      <c r="D3" s="17" t="s">
        <v>9</v>
      </c>
      <c r="E3" s="18">
        <v>21.3</v>
      </c>
      <c r="F3" s="19">
        <v>450</v>
      </c>
      <c r="G3" s="20">
        <v>6.3865740740740737E-2</v>
      </c>
      <c r="H3" s="20">
        <v>6.3865740740740737E-2</v>
      </c>
      <c r="I3" s="17">
        <v>51</v>
      </c>
      <c r="J3" s="17">
        <v>32</v>
      </c>
      <c r="K3" s="17" t="s">
        <v>10</v>
      </c>
      <c r="L3" s="17">
        <v>1974</v>
      </c>
      <c r="M3" s="21">
        <f>Table1[[#This Row],[Date]]-B2</f>
        <v>7</v>
      </c>
      <c r="N3" s="17" t="s">
        <v>38</v>
      </c>
      <c r="O3" s="17">
        <v>183</v>
      </c>
    </row>
    <row r="4" spans="2:15" ht="30" customHeight="1" x14ac:dyDescent="0.25">
      <c r="B4" s="8">
        <v>40950</v>
      </c>
      <c r="C4" s="9" t="s">
        <v>11</v>
      </c>
      <c r="D4" s="10" t="s">
        <v>44</v>
      </c>
      <c r="E4" s="11">
        <v>10</v>
      </c>
      <c r="F4" s="12"/>
      <c r="G4" s="13">
        <v>2.6087962962962966E-2</v>
      </c>
      <c r="H4" s="13">
        <v>2.6087962962962966E-2</v>
      </c>
      <c r="I4" s="10">
        <v>6</v>
      </c>
      <c r="J4" s="10">
        <v>5</v>
      </c>
      <c r="K4" s="10" t="s">
        <v>40</v>
      </c>
      <c r="L4" s="10">
        <v>46</v>
      </c>
      <c r="M4" s="14">
        <f>Table1[[#This Row],[Date]]-B3</f>
        <v>6</v>
      </c>
      <c r="N4" s="10" t="s">
        <v>38</v>
      </c>
      <c r="O4" s="10">
        <v>373</v>
      </c>
    </row>
    <row r="5" spans="2:15" ht="30" customHeight="1" x14ac:dyDescent="0.25">
      <c r="B5" s="22">
        <v>40986</v>
      </c>
      <c r="C5" s="23" t="s">
        <v>12</v>
      </c>
      <c r="D5" s="24" t="s">
        <v>13</v>
      </c>
      <c r="E5" s="25" t="s">
        <v>34</v>
      </c>
      <c r="F5" s="26"/>
      <c r="G5" s="27">
        <v>4.746527777777778E-2</v>
      </c>
      <c r="H5" s="27">
        <v>4.746527777777778E-2</v>
      </c>
      <c r="I5" s="24">
        <v>84</v>
      </c>
      <c r="J5" s="24">
        <v>64</v>
      </c>
      <c r="K5" s="24"/>
      <c r="L5" s="24"/>
      <c r="M5" s="28">
        <f>Table1[[#This Row],[Date]]-B4</f>
        <v>36</v>
      </c>
      <c r="N5" s="24" t="s">
        <v>38</v>
      </c>
      <c r="O5" s="24">
        <v>250</v>
      </c>
    </row>
    <row r="6" spans="2:15" s="7" customFormat="1" ht="30" customHeight="1" x14ac:dyDescent="0.25">
      <c r="B6" s="29">
        <v>40992</v>
      </c>
      <c r="C6" s="30" t="s">
        <v>14</v>
      </c>
      <c r="D6" s="30" t="s">
        <v>44</v>
      </c>
      <c r="E6" s="31">
        <v>10</v>
      </c>
      <c r="F6" s="32"/>
      <c r="G6" s="33">
        <v>2.7175925925925926E-2</v>
      </c>
      <c r="H6" s="33">
        <v>2.7175925925925926E-2</v>
      </c>
      <c r="I6" s="30">
        <v>19</v>
      </c>
      <c r="J6" s="30">
        <v>14</v>
      </c>
      <c r="K6" s="30" t="s">
        <v>40</v>
      </c>
      <c r="L6" s="30"/>
      <c r="M6" s="34">
        <f>Table1[[#This Row],[Date]]-B5</f>
        <v>6</v>
      </c>
      <c r="N6" s="30" t="s">
        <v>38</v>
      </c>
      <c r="O6" s="30">
        <v>201</v>
      </c>
    </row>
    <row r="7" spans="2:15" ht="30" customHeight="1" x14ac:dyDescent="0.25">
      <c r="B7" s="54">
        <v>41014</v>
      </c>
      <c r="C7" s="55" t="s">
        <v>16</v>
      </c>
      <c r="D7" s="56" t="s">
        <v>9</v>
      </c>
      <c r="E7" s="57">
        <v>23</v>
      </c>
      <c r="F7" s="58">
        <v>1100</v>
      </c>
      <c r="G7" s="56"/>
      <c r="H7" s="56"/>
      <c r="I7" s="56"/>
      <c r="J7" s="56"/>
      <c r="K7" s="56" t="s">
        <v>10</v>
      </c>
      <c r="L7" s="56"/>
      <c r="M7" s="59">
        <f>Table1[[#This Row],[Date]]-B6</f>
        <v>22</v>
      </c>
      <c r="N7" s="56" t="s">
        <v>38</v>
      </c>
      <c r="O7" s="60"/>
    </row>
    <row r="8" spans="2:15" ht="30" customHeight="1" thickBot="1" x14ac:dyDescent="0.3">
      <c r="B8" s="61">
        <v>41028</v>
      </c>
      <c r="C8" s="62" t="s">
        <v>17</v>
      </c>
      <c r="D8" s="63" t="s">
        <v>18</v>
      </c>
      <c r="E8" s="64" t="s">
        <v>35</v>
      </c>
      <c r="F8" s="65"/>
      <c r="G8" s="63"/>
      <c r="H8" s="63"/>
      <c r="I8" s="63"/>
      <c r="J8" s="63"/>
      <c r="K8" s="63"/>
      <c r="L8" s="63"/>
      <c r="M8" s="66">
        <f>Table1[[#This Row],[Date]]-B7</f>
        <v>14</v>
      </c>
      <c r="N8" s="63" t="s">
        <v>38</v>
      </c>
      <c r="O8" s="63"/>
    </row>
    <row r="9" spans="2:15" ht="30" customHeight="1" thickBot="1" x14ac:dyDescent="0.3">
      <c r="B9" s="73">
        <v>41042</v>
      </c>
      <c r="C9" s="74" t="s">
        <v>19</v>
      </c>
      <c r="D9" s="75" t="s">
        <v>9</v>
      </c>
      <c r="E9" s="76">
        <v>28</v>
      </c>
      <c r="F9" s="77">
        <v>1140</v>
      </c>
      <c r="G9" s="75"/>
      <c r="H9" s="75"/>
      <c r="I9" s="75"/>
      <c r="J9" s="75"/>
      <c r="K9" s="75" t="s">
        <v>10</v>
      </c>
      <c r="L9" s="75"/>
      <c r="M9" s="78">
        <f>Table1[[#This Row],[Date]]-B8</f>
        <v>14</v>
      </c>
      <c r="N9" s="75" t="s">
        <v>38</v>
      </c>
      <c r="O9" s="79"/>
    </row>
    <row r="10" spans="2:15" s="5" customFormat="1" ht="30" customHeight="1" x14ac:dyDescent="0.25">
      <c r="B10" s="67">
        <v>41063</v>
      </c>
      <c r="C10" s="68" t="s">
        <v>20</v>
      </c>
      <c r="D10" s="69" t="s">
        <v>44</v>
      </c>
      <c r="E10" s="70">
        <v>10</v>
      </c>
      <c r="F10" s="71"/>
      <c r="G10" s="69"/>
      <c r="H10" s="69"/>
      <c r="I10" s="69"/>
      <c r="J10" s="69"/>
      <c r="K10" s="69" t="s">
        <v>40</v>
      </c>
      <c r="L10" s="69"/>
      <c r="M10" s="72">
        <f>Table1[[#This Row],[Date]]-B9</f>
        <v>21</v>
      </c>
      <c r="N10" s="69"/>
      <c r="O10" s="69"/>
    </row>
    <row r="11" spans="2:15" s="5" customFormat="1" ht="30" customHeight="1" x14ac:dyDescent="0.25">
      <c r="B11" s="48">
        <v>41069</v>
      </c>
      <c r="C11" s="49" t="s">
        <v>45</v>
      </c>
      <c r="D11" s="50" t="s">
        <v>46</v>
      </c>
      <c r="E11" s="51">
        <v>120</v>
      </c>
      <c r="F11" s="52">
        <v>4500</v>
      </c>
      <c r="G11" s="50"/>
      <c r="H11" s="50"/>
      <c r="I11" s="50"/>
      <c r="J11" s="50"/>
      <c r="K11" s="50"/>
      <c r="L11" s="50"/>
      <c r="M11" s="53"/>
      <c r="N11" s="50"/>
      <c r="O11" s="50"/>
    </row>
    <row r="12" spans="2:15" s="5" customFormat="1" ht="30" customHeight="1" x14ac:dyDescent="0.25">
      <c r="B12" s="8">
        <v>41077</v>
      </c>
      <c r="C12" s="9" t="s">
        <v>21</v>
      </c>
      <c r="D12" s="10" t="s">
        <v>44</v>
      </c>
      <c r="E12" s="11">
        <v>10</v>
      </c>
      <c r="F12" s="12"/>
      <c r="G12" s="10"/>
      <c r="H12" s="10"/>
      <c r="I12" s="10"/>
      <c r="J12" s="10"/>
      <c r="K12" s="10" t="s">
        <v>40</v>
      </c>
      <c r="L12" s="10"/>
      <c r="M12" s="14">
        <f>Table1[[#This Row],[Date]]-B10</f>
        <v>14</v>
      </c>
      <c r="N12" s="10"/>
      <c r="O12" s="10"/>
    </row>
    <row r="13" spans="2:15" ht="30" customHeight="1" x14ac:dyDescent="0.25">
      <c r="B13" s="15">
        <v>41084</v>
      </c>
      <c r="C13" s="16" t="s">
        <v>22</v>
      </c>
      <c r="D13" s="17" t="s">
        <v>9</v>
      </c>
      <c r="E13" s="18">
        <v>27</v>
      </c>
      <c r="F13" s="19">
        <v>515</v>
      </c>
      <c r="G13" s="17"/>
      <c r="H13" s="17"/>
      <c r="I13" s="17"/>
      <c r="J13" s="17"/>
      <c r="K13" s="17" t="s">
        <v>10</v>
      </c>
      <c r="L13" s="17"/>
      <c r="M13" s="21">
        <f>Table1[[#This Row],[Date]]-B12</f>
        <v>7</v>
      </c>
      <c r="N13" s="17" t="s">
        <v>38</v>
      </c>
      <c r="O13" s="17"/>
    </row>
    <row r="14" spans="2:15" s="5" customFormat="1" ht="30" customHeight="1" thickBot="1" x14ac:dyDescent="0.3">
      <c r="B14" s="80">
        <v>41091</v>
      </c>
      <c r="C14" s="30" t="s">
        <v>23</v>
      </c>
      <c r="D14" s="81" t="s">
        <v>44</v>
      </c>
      <c r="E14" s="82">
        <v>10</v>
      </c>
      <c r="F14" s="83"/>
      <c r="G14" s="81"/>
      <c r="H14" s="81"/>
      <c r="I14" s="81"/>
      <c r="J14" s="81"/>
      <c r="K14" s="81" t="s">
        <v>40</v>
      </c>
      <c r="L14" s="81"/>
      <c r="M14" s="84">
        <f>Table1[[#This Row],[Date]]-B13</f>
        <v>7</v>
      </c>
      <c r="N14" s="81"/>
      <c r="O14" s="81"/>
    </row>
    <row r="15" spans="2:15" ht="30" customHeight="1" thickBot="1" x14ac:dyDescent="0.3">
      <c r="B15" s="41">
        <v>41097</v>
      </c>
      <c r="C15" s="42" t="s">
        <v>24</v>
      </c>
      <c r="D15" s="43" t="s">
        <v>9</v>
      </c>
      <c r="E15" s="44">
        <v>61</v>
      </c>
      <c r="F15" s="45">
        <v>4000</v>
      </c>
      <c r="G15" s="43"/>
      <c r="H15" s="43"/>
      <c r="I15" s="43"/>
      <c r="J15" s="43"/>
      <c r="K15" s="43"/>
      <c r="L15" s="43"/>
      <c r="M15" s="46">
        <f>Table1[[#This Row],[Date]]-B14</f>
        <v>6</v>
      </c>
      <c r="N15" s="43"/>
      <c r="O15" s="47"/>
    </row>
    <row r="16" spans="2:15" ht="30" customHeight="1" x14ac:dyDescent="0.25">
      <c r="B16" s="35">
        <v>41153</v>
      </c>
      <c r="C16" s="36" t="s">
        <v>25</v>
      </c>
      <c r="D16" s="37" t="s">
        <v>18</v>
      </c>
      <c r="E16" s="38" t="s">
        <v>26</v>
      </c>
      <c r="F16" s="39"/>
      <c r="G16" s="37"/>
      <c r="H16" s="37"/>
      <c r="I16" s="37"/>
      <c r="J16" s="37"/>
      <c r="K16" s="37"/>
      <c r="L16" s="37"/>
      <c r="M16" s="40">
        <f>Table1[[#This Row],[Date]]-B15</f>
        <v>56</v>
      </c>
      <c r="N16" s="37"/>
      <c r="O16" s="37"/>
    </row>
    <row r="17" spans="2:15" ht="30" customHeight="1" x14ac:dyDescent="0.25">
      <c r="B17" s="15">
        <v>41175</v>
      </c>
      <c r="C17" s="16" t="s">
        <v>27</v>
      </c>
      <c r="D17" s="17" t="s">
        <v>9</v>
      </c>
      <c r="E17" s="18">
        <v>33</v>
      </c>
      <c r="F17" s="19">
        <v>1270</v>
      </c>
      <c r="G17" s="17"/>
      <c r="H17" s="17"/>
      <c r="I17" s="17"/>
      <c r="J17" s="17"/>
      <c r="K17" s="17" t="s">
        <v>10</v>
      </c>
      <c r="L17" s="17"/>
      <c r="M17" s="21">
        <f>Table1[[#This Row],[Date]]-B16</f>
        <v>22</v>
      </c>
      <c r="N17" s="17"/>
      <c r="O17" s="17"/>
    </row>
    <row r="18" spans="2:15" ht="30" customHeight="1" x14ac:dyDescent="0.25">
      <c r="B18" s="8">
        <v>41189</v>
      </c>
      <c r="C18" s="9" t="s">
        <v>28</v>
      </c>
      <c r="D18" s="10" t="s">
        <v>44</v>
      </c>
      <c r="E18" s="11">
        <v>10</v>
      </c>
      <c r="F18" s="12"/>
      <c r="G18" s="10"/>
      <c r="H18" s="10"/>
      <c r="I18" s="10"/>
      <c r="J18" s="10"/>
      <c r="K18" s="10" t="s">
        <v>40</v>
      </c>
      <c r="L18" s="10"/>
      <c r="M18" s="14">
        <f>Table1[[#This Row],[Date]]-B17</f>
        <v>14</v>
      </c>
      <c r="N18" s="10"/>
      <c r="O18" s="10"/>
    </row>
    <row r="19" spans="2:15" ht="30" customHeight="1" x14ac:dyDescent="0.25">
      <c r="B19" s="8">
        <v>41203</v>
      </c>
      <c r="C19" s="9" t="s">
        <v>29</v>
      </c>
      <c r="D19" s="10" t="s">
        <v>44</v>
      </c>
      <c r="E19" s="11">
        <v>10</v>
      </c>
      <c r="F19" s="12"/>
      <c r="G19" s="10"/>
      <c r="H19" s="10"/>
      <c r="I19" s="10"/>
      <c r="J19" s="10"/>
      <c r="K19" s="10" t="s">
        <v>40</v>
      </c>
      <c r="L19" s="10"/>
      <c r="M19" s="14">
        <f>Table1[[#This Row],[Date]]-B18</f>
        <v>14</v>
      </c>
      <c r="N19" s="10"/>
      <c r="O19" s="10"/>
    </row>
    <row r="20" spans="2:15" ht="30" customHeight="1" x14ac:dyDescent="0.25">
      <c r="B20" s="15">
        <v>41224</v>
      </c>
      <c r="C20" s="16" t="s">
        <v>30</v>
      </c>
      <c r="D20" s="17" t="s">
        <v>9</v>
      </c>
      <c r="E20" s="18">
        <v>30.7</v>
      </c>
      <c r="F20" s="19">
        <v>770</v>
      </c>
      <c r="G20" s="17"/>
      <c r="H20" s="17"/>
      <c r="I20" s="17"/>
      <c r="J20" s="17"/>
      <c r="K20" s="17" t="s">
        <v>10</v>
      </c>
      <c r="L20" s="17"/>
      <c r="M20" s="21">
        <f>Table1[[#This Row],[Date]]-B19</f>
        <v>21</v>
      </c>
      <c r="N20" s="17"/>
      <c r="O20" s="17"/>
    </row>
    <row r="21" spans="2:15" ht="30" customHeight="1" x14ac:dyDescent="0.25">
      <c r="B21" s="8">
        <v>41231</v>
      </c>
      <c r="C21" s="9" t="s">
        <v>31</v>
      </c>
      <c r="D21" s="10" t="s">
        <v>44</v>
      </c>
      <c r="E21" s="11">
        <v>10</v>
      </c>
      <c r="F21" s="12"/>
      <c r="G21" s="10"/>
      <c r="H21" s="10"/>
      <c r="I21" s="10"/>
      <c r="J21" s="10"/>
      <c r="K21" s="10" t="s">
        <v>40</v>
      </c>
      <c r="L21" s="10"/>
      <c r="M21" s="14">
        <f>Table1[[#This Row],[Date]]-B20</f>
        <v>7</v>
      </c>
      <c r="N21" s="10"/>
      <c r="O21" s="10"/>
    </row>
    <row r="22" spans="2:15" ht="30" customHeight="1" x14ac:dyDescent="0.25">
      <c r="B22" s="8">
        <v>41238</v>
      </c>
      <c r="C22" s="9" t="s">
        <v>32</v>
      </c>
      <c r="D22" s="10" t="s">
        <v>44</v>
      </c>
      <c r="E22" s="11">
        <v>10</v>
      </c>
      <c r="F22" s="12"/>
      <c r="G22" s="10"/>
      <c r="H22" s="10"/>
      <c r="I22" s="10"/>
      <c r="J22" s="10"/>
      <c r="K22" s="10" t="s">
        <v>40</v>
      </c>
      <c r="L22" s="10"/>
      <c r="M22" s="14">
        <f>Table1[[#This Row],[Date]]-B21</f>
        <v>7</v>
      </c>
      <c r="N22" s="10"/>
      <c r="O22" s="10"/>
    </row>
    <row r="23" spans="2:15" ht="30" customHeight="1" x14ac:dyDescent="0.25">
      <c r="B23" s="15">
        <v>41244</v>
      </c>
      <c r="C23" s="16" t="s">
        <v>33</v>
      </c>
      <c r="D23" s="17" t="s">
        <v>9</v>
      </c>
      <c r="E23" s="18">
        <v>69</v>
      </c>
      <c r="F23" s="19">
        <v>1300</v>
      </c>
      <c r="G23" s="17"/>
      <c r="H23" s="17"/>
      <c r="I23" s="17"/>
      <c r="J23" s="17"/>
      <c r="K23" s="17"/>
      <c r="L23" s="17"/>
      <c r="M23" s="21">
        <f>Table1[[#This Row],[Date]]-B22</f>
        <v>6</v>
      </c>
      <c r="N23" s="17"/>
      <c r="O23" s="17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Chart2</vt:lpstr>
      <vt:lpstr>Chart1</vt:lpstr>
    </vt:vector>
  </TitlesOfParts>
  <Company>GroupM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Largeault</dc:creator>
  <cp:lastModifiedBy>Franck Largeault</cp:lastModifiedBy>
  <dcterms:created xsi:type="dcterms:W3CDTF">2012-02-27T14:21:45Z</dcterms:created>
  <dcterms:modified xsi:type="dcterms:W3CDTF">2012-03-26T10:10:55Z</dcterms:modified>
</cp:coreProperties>
</file>